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444" windowWidth="14940" windowHeight="8964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<sst xmlns="http://schemas.openxmlformats.org/spreadsheetml/2006/main" count="19" uniqueCount="17">
  <si>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/>
  </si>
  <si>
    <t>Наименование показателя</t>
  </si>
  <si>
    <t> </t>
  </si>
  <si>
    <t>Уровень муниципального долга к налоговым и неналоговым доходам бюджета, %</t>
  </si>
  <si>
    <t>кредиты, полученные от кредитных организаций</t>
  </si>
  <si>
    <t xml:space="preserve">муниципальные гарантии </t>
  </si>
  <si>
    <t>Объем расходов на обслуживание муниципального долга, тыс. рублей</t>
  </si>
  <si>
    <t>Муниципальный долг муниципального образования городской округ Лобня</t>
  </si>
  <si>
    <t>Объем муниципального долга , тыс. рублей</t>
  </si>
  <si>
    <t>На 01.04.2021</t>
  </si>
  <si>
    <t>На 31.12.2021</t>
  </si>
  <si>
    <t>На 01.04.2022</t>
  </si>
  <si>
    <t>Темп роста к 01.04.2021, %</t>
  </si>
  <si>
    <t>Темп роста к 31.12.2021, %</t>
  </si>
  <si>
    <t>Доля на 01.04.2022, %</t>
  </si>
  <si>
    <t xml:space="preserve">кредиты, полученные из других бюджетов бюджетной системы Российской Федерации </t>
  </si>
  <si>
    <t>-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</si>
</sst>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1">
    <font>
      <sz val="10"/>
      <name val="Arial"/>
      <family val="0"/>
    </font>
    <font>
      <b/>
      <sz val="1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b/>
      <sz val="11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2" fontId="3" fillId="0" borderId="10" xfId="0" applyNumberFormat="1" applyFont="1" applyFill="1" applyBorder="1" applyAlignment="1">
      <alignment horizontal="right" vertical="center" wrapText="1"/>
    </xf>
    <xf numFmtId="2" fontId="40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4" fontId="40" fillId="0" borderId="10" xfId="0" applyNumberFormat="1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4.28125" style="0" customWidth="1"/>
    <col min="2" max="2" width="49.28125" style="0" customWidth="1"/>
    <col min="3" max="3" width="14.00390625" style="0" customWidth="1"/>
    <col min="4" max="4" width="15.140625" style="0" customWidth="1"/>
    <col min="5" max="6" width="13.8515625" style="0" customWidth="1"/>
    <col min="7" max="7" width="14.7109375" style="0" customWidth="1"/>
    <col min="8" max="8" width="13.7109375" style="0" customWidth="1"/>
  </cols>
  <sheetData>
    <row r="1" spans="1:8" ht="36.75" customHeight="1">
      <c r="A1" s="12" t="s">
        <v>7</v>
      </c>
      <c r="B1" s="12"/>
      <c r="C1" s="12"/>
      <c r="D1" s="12"/>
      <c r="E1" s="12"/>
      <c r="F1" s="12"/>
      <c r="G1" s="12"/>
      <c r="H1" s="12"/>
    </row>
    <row r="2" spans="1:8" ht="27">
      <c r="A2" s="13" t="s">
        <v>1</v>
      </c>
      <c r="B2" s="13"/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</row>
    <row r="3" spans="1:8" s="4" customFormat="1" ht="30" customHeight="1">
      <c r="A3" s="14" t="s">
        <v>3</v>
      </c>
      <c r="B3" s="14"/>
      <c r="C3" s="5">
        <v>19.58</v>
      </c>
      <c r="D3" s="6">
        <v>25.89</v>
      </c>
      <c r="E3" s="5">
        <v>24.98</v>
      </c>
      <c r="F3" s="7" t="s">
        <v>2</v>
      </c>
      <c r="G3" s="7" t="s">
        <v>2</v>
      </c>
      <c r="H3" s="7" t="s">
        <v>0</v>
      </c>
    </row>
    <row r="4" spans="1:8" s="4" customFormat="1" ht="13.5">
      <c r="A4" s="14" t="s">
        <v>8</v>
      </c>
      <c r="B4" s="14"/>
      <c r="C4" s="8">
        <f>SUM(C5:C7)</f>
        <v>289615.2</v>
      </c>
      <c r="D4" s="8">
        <f>D5+D6+D7</f>
        <v>387897.1</v>
      </c>
      <c r="E4" s="8">
        <f>SUM(E5:E7)</f>
        <v>408329.7</v>
      </c>
      <c r="F4" s="5">
        <f>E4/C4*100</f>
        <v>140.99042453572878</v>
      </c>
      <c r="G4" s="5">
        <f>E4/D4*100</f>
        <v>105.26753100242307</v>
      </c>
      <c r="H4" s="5">
        <v>100</v>
      </c>
    </row>
    <row r="5" spans="1:8" ht="13.5">
      <c r="A5" s="2"/>
      <c r="B5" s="3" t="s">
        <v>4</v>
      </c>
      <c r="C5" s="9">
        <v>281000</v>
      </c>
      <c r="D5" s="9">
        <v>30000</v>
      </c>
      <c r="E5" s="9">
        <v>30000</v>
      </c>
      <c r="F5" s="10">
        <f>E5/C5*100</f>
        <v>10.676156583629894</v>
      </c>
      <c r="G5" s="10">
        <f>E5/D5*100</f>
        <v>100</v>
      </c>
      <c r="H5" s="10">
        <f>E5/E4*100</f>
        <v>7.347004148853243</v>
      </c>
    </row>
    <row r="6" spans="1:8" ht="27">
      <c r="A6" s="2"/>
      <c r="B6" s="3" t="s">
        <v>15</v>
      </c>
      <c r="C6" s="9">
        <v>0</v>
      </c>
      <c r="D6" s="9">
        <v>303500</v>
      </c>
      <c r="E6" s="9">
        <v>303500</v>
      </c>
      <c r="F6" s="10" t="s">
        <v>16</v>
      </c>
      <c r="G6" s="10">
        <f>E6/D6*100</f>
        <v>100</v>
      </c>
      <c r="H6" s="10">
        <f>E6/E4*100</f>
        <v>74.32719197256532</v>
      </c>
    </row>
    <row r="7" spans="1:8" ht="13.5">
      <c r="A7" s="2"/>
      <c r="B7" s="3" t="s">
        <v>5</v>
      </c>
      <c r="C7" s="9">
        <v>8615.2</v>
      </c>
      <c r="D7" s="9">
        <v>54397.1</v>
      </c>
      <c r="E7" s="9">
        <v>74829.7</v>
      </c>
      <c r="F7" s="10">
        <f>E7/C7*100</f>
        <v>868.5776302349335</v>
      </c>
      <c r="G7" s="10">
        <f>E7/D7*100</f>
        <v>137.56192885282488</v>
      </c>
      <c r="H7" s="10">
        <f>E7/E4*100</f>
        <v>18.325803878581446</v>
      </c>
    </row>
    <row r="8" spans="1:8" ht="30" customHeight="1">
      <c r="A8" s="14" t="s">
        <v>6</v>
      </c>
      <c r="B8" s="14"/>
      <c r="C8" s="8">
        <v>4512.1</v>
      </c>
      <c r="D8" s="11">
        <v>14157.6</v>
      </c>
      <c r="E8" s="8">
        <v>409.6</v>
      </c>
      <c r="F8" s="5"/>
      <c r="G8" s="5"/>
      <c r="H8" s="7" t="s">
        <v>0</v>
      </c>
    </row>
  </sheetData>
  <sheetProtection/>
  <mergeCells count="5">
    <mergeCell ref="A1:H1"/>
    <mergeCell ref="A2:B2"/>
    <mergeCell ref="A3:B3"/>
    <mergeCell ref="A4:B4"/>
    <mergeCell ref="A8:B8"/>
  </mergeCells>
  <printOptions/>
  <pageMargins left="0.25" right="0.25" top="0.75" bottom="0.75" header="0.3" footer="0.3"/>
  <pageSetup fitToHeight="0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 Елена Васильевна</dc:creator>
  <cp:keywords/>
  <dc:description/>
  <cp:lastModifiedBy>Спиридонова Наталья Юрьевна</cp:lastModifiedBy>
  <cp:lastPrinted>2021-04-06T12:40:35Z</cp:lastPrinted>
  <dcterms:created xsi:type="dcterms:W3CDTF">2017-08-25T08:51:59Z</dcterms:created>
  <dcterms:modified xsi:type="dcterms:W3CDTF">2022-05-04T13:57:14Z</dcterms:modified>
  <cp:category/>
  <cp:version/>
  <cp:contentType/>
  <cp:contentStatus/>
</cp:coreProperties>
</file>